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FA98F0DF-31E6-40C2-81B1-13145FA163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<sst xmlns="http://schemas.openxmlformats.org/spreadsheetml/2006/main" count="55" uniqueCount="55">
  <si>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</si>
  <si>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</si>
  <si>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</si>
  <si>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</si>
  <si>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</si>
  <si>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</si>
  <si>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</si>
  <si>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</si>
  <si>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</si>
  <si>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</si>
  <si>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</si>
  <si>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</si>
  <si>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</si>
  <si>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</si>
  <si>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</si>
  <si>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</si>
  <si>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</si>
  <si>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</si>
  <si>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</si>
  <si>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</si>
  <si>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</si>
  <si>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</si>
  <si>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</si>
  <si>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</si>
  <si>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</si>
  <si>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</si>
  <si>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</si>
  <si>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</si>
  <si>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</si>
  <si>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</si>
  <si>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</si>
  <si>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</si>
  <si>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</si>
  <si>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</si>
  <si>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</si>
  <si>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</si>
  <si>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</si>
  <si>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</si>
  <si>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</si>
  <si>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</si>
  <si>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</si>
  <si>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</si>
  <si>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</si>
  <si>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</si>
  <si>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</si>
  <si>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</si>
  <si>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</si>
  <si>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</si>
  <si>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</si>
  <si>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</si>
  <si>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</si>
  <si>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</si>
  <si>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</si>
  <si>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</si>
  <si>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Santiago Maravatío, Guanajuato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</si>
</sst>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3" sqref="B3:C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8416143.8100000005</v>
      </c>
      <c r="C3" s="14">
        <f>C4+C13</f>
        <v>4825638.2</v>
      </c>
    </row>
    <row r="4" spans="1:3" ht="11.25" customHeight="1" x14ac:dyDescent="0.2">
      <c r="A4" s="9" t="s">
        <v>7</v>
      </c>
      <c r="B4" s="14">
        <f>SUM(B5:B11)</f>
        <v>6330909.7000000002</v>
      </c>
      <c r="C4" s="14">
        <f>SUM(C5:C11)</f>
        <v>4628490.99</v>
      </c>
    </row>
    <row r="5" spans="1:3" ht="11.25" customHeight="1" x14ac:dyDescent="0.2">
      <c r="A5" s="10" t="s">
        <v>14</v>
      </c>
      <c r="B5" s="11">
        <v>0</v>
      </c>
      <c r="C5" s="11">
        <v>4628490.99</v>
      </c>
    </row>
    <row r="6" spans="1:3" ht="11.25" customHeight="1" x14ac:dyDescent="0.2">
      <c r="A6" s="10" t="s">
        <v>15</v>
      </c>
      <c r="B6" s="11">
        <v>337984.12</v>
      </c>
      <c r="C6" s="11">
        <v>0</v>
      </c>
    </row>
    <row r="7" spans="1:3" ht="11.25" customHeight="1" x14ac:dyDescent="0.2">
      <c r="A7" s="10" t="s">
        <v>16</v>
      </c>
      <c r="B7" s="11">
        <v>5992925.5800000001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4">
        <f>SUM(B14:B22)</f>
        <v>2085234.11</v>
      </c>
      <c r="C13" s="14">
        <f>SUM(C14:C22)</f>
        <v>197147.21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2085234.11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197147.21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7440975.9199999999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7440975.9199999999</v>
      </c>
    </row>
    <row r="26" spans="1:3" ht="11.25" customHeight="1" x14ac:dyDescent="0.2">
      <c r="A26" s="10" t="s">
        <v>28</v>
      </c>
      <c r="B26" s="11">
        <v>0</v>
      </c>
      <c r="C26" s="11">
        <v>4440975.92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3000000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4">
        <f>B45+B50+B57</f>
        <v>6934803.3499999996</v>
      </c>
      <c r="C43" s="14">
        <f>C45+C50+C57</f>
        <v>3084333.04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4">
        <f>SUM(B51:B55)</f>
        <v>6934803.3499999996</v>
      </c>
      <c r="C50" s="14">
        <f>SUM(C51:C55)</f>
        <v>3084333.04</v>
      </c>
    </row>
    <row r="51" spans="1:3" ht="11.25" customHeight="1" x14ac:dyDescent="0.2">
      <c r="A51" s="10" t="s">
        <v>43</v>
      </c>
      <c r="B51" s="11">
        <v>0</v>
      </c>
      <c r="C51" s="11">
        <v>3084333.04</v>
      </c>
    </row>
    <row r="52" spans="1:3" ht="11.25" customHeight="1" x14ac:dyDescent="0.2">
      <c r="A52" s="10" t="s">
        <v>44</v>
      </c>
      <c r="B52" s="11">
        <v>6934803.3499999996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2023-07-27T21:16:37Z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